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D:\AMAN\Portfolio Website\FY 2025-26\June 2025\"/>
    </mc:Choice>
  </mc:AlternateContent>
  <xr:revisionPtr revIDLastSave="0" documentId="13_ncr:1_{CC7FC542-825D-443A-ABD1-BEDD39AB18A2}"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-3'!$A$5:$G$84</definedName>
    <definedName name="_xlnm.Print_Area" localSheetId="0">'Form -3'!$A$1:$G$97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81" l="1"/>
  <c r="G48" i="81"/>
  <c r="G70" i="81"/>
  <c r="G80" i="81" s="1"/>
  <c r="F70" i="81"/>
  <c r="F80" i="81" s="1"/>
  <c r="E48" i="81" l="1"/>
</calcChain>
</file>

<file path=xl/sharedStrings.xml><?xml version="1.0" encoding="utf-8"?>
<sst xmlns="http://schemas.openxmlformats.org/spreadsheetml/2006/main" count="162" uniqueCount="151">
  <si>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</si>
  <si>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</si>
  <si>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</si>
  <si>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</si>
  <si>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</si>
  <si>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</si>
  <si>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</si>
  <si>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</si>
  <si>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</si>
  <si>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</si>
  <si>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</si>
  <si>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</si>
  <si>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</si>
  <si>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</si>
  <si>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</si>
  <si>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</si>
  <si>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</si>
  <si>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</si>
  <si>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</si>
  <si>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</si>
  <si>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</si>
  <si>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</si>
  <si>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Central Government Securities</t>
  </si>
  <si>
    <t>State Development Loans</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</si>
  <si>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</si>
  <si>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</si>
  <si>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</si>
  <si>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</si>
  <si>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</si>
  <si>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</si>
  <si>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</si>
  <si>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</si>
  <si>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</si>
  <si>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</si>
  <si>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</si>
  <si>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</si>
  <si>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</si>
  <si>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</si>
  <si>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</si>
  <si>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</si>
  <si>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</si>
  <si>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</si>
  <si>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</si>
  <si>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</si>
  <si>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</si>
  <si>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</si>
  <si>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</si>
  <si>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</si>
  <si>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</si>
  <si>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1. UTI - LIQUID CASH PLAN-INSTITUTIONAL-DIRECT-GROWTH</t>
  </si>
  <si>
    <t>INF789F01XQ6</t>
  </si>
  <si>
    <t>Below Investment Grade</t>
  </si>
  <si>
    <t>(out of above investments classified as
default)</t>
  </si>
  <si>
    <t>NAV at the beginning of the period</t>
  </si>
  <si>
    <t>Name of the Pension Fund : UTI PENSION FUND LIMITED (Formerly known as UTI Retirement Solutions Limited)</t>
  </si>
  <si>
    <t>Name of the Scheme : NPS TRUST UTI PENSION FUND SCHEME- NPS TIER- II COMPOSITE</t>
  </si>
  <si>
    <t>Equity Instruments -</t>
  </si>
  <si>
    <t>Shares</t>
  </si>
  <si>
    <t>1. HAVELLS INDIA EQUITY</t>
  </si>
  <si>
    <t>INE176B01034</t>
  </si>
  <si>
    <t>Manufacture of Other Electronic and Electric Wires and Cables (Insulated Wire and Cable Made of Steel, Copper, Aluminium)</t>
  </si>
  <si>
    <t>INE758T01015</t>
  </si>
  <si>
    <t>OTHER INFORMATION SERVICE ACTIVITIES</t>
  </si>
  <si>
    <t>3. ITC EQUITY</t>
  </si>
  <si>
    <t>INE154A01025</t>
  </si>
  <si>
    <t>12003</t>
  </si>
  <si>
    <t>Manufacture of cigarettes, cigarette tobacco</t>
  </si>
  <si>
    <t>4. RELIANCE INDUSTRIES EQUITY</t>
  </si>
  <si>
    <t>INE002A01018</t>
  </si>
  <si>
    <t>19209</t>
  </si>
  <si>
    <t>Manufacture of other petroleum n.e.c.</t>
  </si>
  <si>
    <t>5.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</si>
  <si>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</si>
  <si>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</si>
  <si>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</si>
  <si>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6.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</si>
  <si>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</si>
  <si>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</si>
  <si>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</si>
  <si>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7. ULTRATECH CEMENT EQUITY</t>
  </si>
  <si>
    <t>INE481G01011</t>
  </si>
  <si>
    <t>23941</t>
  </si>
  <si>
    <t>Manufacture of clinkers and cement</t>
  </si>
  <si>
    <t>8. ABB INDIA LIMITED</t>
  </si>
  <si>
    <t>INE117A01022</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</si>
  <si>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</si>
  <si>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</si>
  <si>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9. MAHINDRA &amp; MAHINDRA EQUITY</t>
  </si>
  <si>
    <t>INE101A01026</t>
  </si>
  <si>
    <t>28211</t>
  </si>
  <si>
    <t>Manufacture of tractors used in agriculture and forestry</t>
  </si>
  <si>
    <t>10. MARUTI SUZUKI INDIA LTD. EQUITY</t>
  </si>
  <si>
    <t>INE585B01010</t>
  </si>
  <si>
    <t>29101</t>
  </si>
  <si>
    <t>Manufacture of passenger cars</t>
  </si>
  <si>
    <t>11. NTPC EQUITY</t>
  </si>
  <si>
    <t>INE733E01010</t>
  </si>
  <si>
    <t>35102</t>
  </si>
  <si>
    <t>Electric power generation by coal based thermal power plants</t>
  </si>
  <si>
    <t>12. POWER GRID CORP. EQUITY</t>
  </si>
  <si>
    <t>INE752E01010</t>
  </si>
  <si>
    <t>35107</t>
  </si>
  <si>
    <t>Transmission of electric energy</t>
  </si>
  <si>
    <t>13. LARSEN &amp; TOURBO EQUITY</t>
  </si>
  <si>
    <t>INE018A01030</t>
  </si>
  <si>
    <t>42209</t>
  </si>
  <si>
    <t>CONSTRUCTION OF UTILITY PROJECTS N.E.C.</t>
  </si>
  <si>
    <t>14. BHARTI AIRTEL EQUITY</t>
  </si>
  <si>
    <t>INE397D01024</t>
  </si>
  <si>
    <t>61202</t>
  </si>
  <si>
    <t>Activities of maintaining and operating pageing, cellur and other tetecommunication networks</t>
  </si>
  <si>
    <t>15. INFOSYS TECH EQUITY</t>
  </si>
  <si>
    <t>INE009A01021</t>
  </si>
  <si>
    <t>62011</t>
  </si>
  <si>
    <t>Writing , modifying, testing of computer program to meet the needs of a particular client excluding web-page designing</t>
  </si>
  <si>
    <t>16. TCS EQUITY</t>
  </si>
  <si>
    <t>INE467B01029</t>
  </si>
  <si>
    <t>62020</t>
  </si>
  <si>
    <t>Computer consultancy and computer facilities management activities</t>
  </si>
  <si>
    <t>17. ICICI BANK EQUITY</t>
  </si>
  <si>
    <t>INE090A01021</t>
  </si>
  <si>
    <t>64191</t>
  </si>
  <si>
    <t>Monetary intermediation of commercial banks, saving banks. postal savings bank and discount houses</t>
  </si>
  <si>
    <t>18. HDFC BANK EQUITY</t>
  </si>
  <si>
    <t>INE040A01034</t>
  </si>
  <si>
    <t>INE062A01020</t>
  </si>
  <si>
    <t>INE238A01034</t>
  </si>
  <si>
    <t>Debt Instruments -</t>
  </si>
  <si>
    <t>IN0020240027</t>
  </si>
  <si>
    <t>IN0020230135</t>
  </si>
  <si>
    <t>IN0020240118</t>
  </si>
  <si>
    <t>* Percentage to portfolio is less than 0.01%</t>
  </si>
  <si>
    <t>19. AXIS BANK EQUITY</t>
  </si>
  <si>
    <t>20. STATE BANK OF INDIA EQUITY</t>
  </si>
  <si>
    <t>1. 7.13% MAHARASHTRA SGS 05/02/2037</t>
  </si>
  <si>
    <t>IN2220240419</t>
  </si>
  <si>
    <t>2. 7.66% TAMIL NADU SGS 27/12/2033</t>
  </si>
  <si>
    <t>IN3120230344</t>
  </si>
  <si>
    <t>IN1920230142</t>
  </si>
  <si>
    <t>IN2220230139</t>
  </si>
  <si>
    <t>IN2220230154</t>
  </si>
  <si>
    <t>2. ETERNAL LIMITED</t>
  </si>
  <si>
    <t>IN001130C037</t>
  </si>
  <si>
    <t>Portfolio Statement as on June 30, 2025</t>
  </si>
  <si>
    <t>1. 7.32% GSEC 13/11/2030</t>
  </si>
  <si>
    <t>2. 7.23% GSEC 15/04/2039</t>
  </si>
  <si>
    <t>3. Gsec C-STRIPS Mat 25-Nov-2030</t>
  </si>
  <si>
    <t>4. 7.09% GSEC 05/08/2054</t>
  </si>
  <si>
    <t>3. 7.71% MAHARASHTRA SGS 08/11/2033</t>
  </si>
  <si>
    <t>4. 7.70% MAHARASHTRA SGS 15/11/2033</t>
  </si>
  <si>
    <t>5. 7.64% KARNATAKA SGS 20/12/2039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</si>
</sst>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color theme="1"/>
      <name val="Calibri"/>
      <family val="2"/>
      <scheme val="minor"/>
    </font>
    <font>
      <sz val="10"/>
      <name val="Arial"/>
      <family val="2"/>
    </font>
    <font>
      <b/>
      <u/>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4" fontId="13"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3" fontId="5" fillId="0" borderId="0" xfId="8" applyFont="1" applyAlignment="1">
      <alignment wrapText="1"/>
    </xf>
    <xf numFmtId="43" fontId="5" fillId="0" borderId="0" xfId="8" applyFont="1"/>
    <xf numFmtId="0" fontId="15" fillId="0" borderId="1" xfId="0" applyFont="1" applyBorder="1" applyAlignment="1">
      <alignment vertical="center" wrapText="1"/>
    </xf>
    <xf numFmtId="0" fontId="8" fillId="0" borderId="0" xfId="0" applyFont="1" applyAlignment="1">
      <alignment vertical="center"/>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165" fontId="5" fillId="0" borderId="0" xfId="0" applyNumberFormat="1" applyFont="1"/>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1"/>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9.28515625" style="16" bestFit="1" customWidth="1"/>
    <col min="9" max="9" width="9.28515625" style="16" bestFit="1" customWidth="1"/>
    <col min="10" max="16384" width="9.140625" style="16"/>
  </cols>
  <sheetData>
    <row r="1" spans="1:7" s="4" customFormat="1" ht="15.75" x14ac:dyDescent="0.25">
      <c r="A1" s="1" t="s">
        <v>54</v>
      </c>
      <c r="B1" s="1"/>
      <c r="C1" s="1"/>
      <c r="D1" s="1"/>
      <c r="E1" s="2"/>
      <c r="F1" s="3"/>
      <c r="G1" s="3"/>
    </row>
    <row r="2" spans="1:7" s="4" customFormat="1" ht="15.75" x14ac:dyDescent="0.25">
      <c r="A2" s="1" t="s">
        <v>55</v>
      </c>
      <c r="B2" s="1"/>
      <c r="C2" s="1"/>
      <c r="D2" s="1"/>
      <c r="E2" s="3"/>
      <c r="F2" s="3"/>
      <c r="G2" s="3"/>
    </row>
    <row r="3" spans="1:7" s="4" customFormat="1" ht="15.75" x14ac:dyDescent="0.25">
      <c r="A3" s="1" t="s">
        <v>143</v>
      </c>
      <c r="B3" s="1"/>
      <c r="C3" s="1"/>
      <c r="D3" s="1"/>
      <c r="E3" s="2"/>
      <c r="F3" s="2"/>
      <c r="G3" s="3"/>
    </row>
    <row r="4" spans="1:7" s="5" customFormat="1" ht="18.75" x14ac:dyDescent="0.2">
      <c r="A4" s="44"/>
      <c r="B4" s="44"/>
      <c r="C4" s="44"/>
      <c r="D4" s="44"/>
      <c r="E4" s="44"/>
      <c r="F4" s="44"/>
      <c r="G4" s="44"/>
    </row>
    <row r="5" spans="1:7" s="4" customFormat="1" ht="31.5" x14ac:dyDescent="0.2">
      <c r="A5" s="6" t="s">
        <v>5</v>
      </c>
      <c r="B5" s="6" t="s">
        <v>3</v>
      </c>
      <c r="C5" s="6" t="s">
        <v>18</v>
      </c>
      <c r="D5" s="6" t="s">
        <v>19</v>
      </c>
      <c r="E5" s="7" t="s">
        <v>4</v>
      </c>
      <c r="F5" s="7" t="s">
        <v>2</v>
      </c>
      <c r="G5" s="7" t="s">
        <v>0</v>
      </c>
    </row>
    <row r="6" spans="1:7" s="4" customFormat="1" ht="15.75" x14ac:dyDescent="0.2">
      <c r="A6" s="9" t="s">
        <v>56</v>
      </c>
      <c r="B6" s="10"/>
      <c r="C6" s="10"/>
      <c r="D6" s="10"/>
      <c r="E6" s="11"/>
      <c r="F6" s="12"/>
      <c r="G6" s="12"/>
    </row>
    <row r="7" spans="1:7" s="4" customFormat="1" ht="15.75" x14ac:dyDescent="0.2">
      <c r="A7" s="9" t="s">
        <v>57</v>
      </c>
      <c r="B7" s="10"/>
      <c r="C7" s="10"/>
      <c r="D7" s="10"/>
      <c r="E7" s="11"/>
      <c r="F7" s="12"/>
      <c r="G7" s="12"/>
    </row>
    <row r="8" spans="1:7" s="4" customFormat="1" ht="31.5" x14ac:dyDescent="0.2">
      <c r="A8" s="10" t="s">
        <v>58</v>
      </c>
      <c r="B8" s="10" t="s">
        <v>59</v>
      </c>
      <c r="C8" s="10">
        <v>27320</v>
      </c>
      <c r="D8" s="10" t="s">
        <v>60</v>
      </c>
      <c r="E8" s="11">
        <v>18</v>
      </c>
      <c r="F8" s="12">
        <v>27919.8</v>
      </c>
      <c r="G8" s="12">
        <v>0.27149541527469406</v>
      </c>
    </row>
    <row r="9" spans="1:7" s="4" customFormat="1" ht="15.75" x14ac:dyDescent="0.2">
      <c r="A9" s="10" t="s">
        <v>141</v>
      </c>
      <c r="B9" s="10" t="s">
        <v>61</v>
      </c>
      <c r="C9" s="10">
        <v>63999</v>
      </c>
      <c r="D9" s="10" t="s">
        <v>62</v>
      </c>
      <c r="E9" s="11">
        <v>76</v>
      </c>
      <c r="F9" s="12">
        <v>20075.400000000001</v>
      </c>
      <c r="G9" s="12">
        <v>0.19521554809868241</v>
      </c>
    </row>
    <row r="10" spans="1:7" s="4" customFormat="1" ht="15.75" x14ac:dyDescent="0.2">
      <c r="A10" s="10" t="s">
        <v>63</v>
      </c>
      <c r="B10" s="10" t="s">
        <v>64</v>
      </c>
      <c r="C10" s="10" t="s">
        <v>65</v>
      </c>
      <c r="D10" s="10" t="s">
        <v>66</v>
      </c>
      <c r="E10" s="11">
        <v>121</v>
      </c>
      <c r="F10" s="12">
        <v>50390.45</v>
      </c>
      <c r="G10" s="12">
        <v>0.49000265577220126</v>
      </c>
    </row>
    <row r="11" spans="1:7" s="4" customFormat="1" ht="15.75" x14ac:dyDescent="0.2">
      <c r="A11" s="10" t="s">
        <v>67</v>
      </c>
      <c r="B11" s="10" t="s">
        <v>68</v>
      </c>
      <c r="C11" s="10" t="s">
        <v>69</v>
      </c>
      <c r="D11" s="10" t="s">
        <v>70</v>
      </c>
      <c r="E11" s="11">
        <v>52</v>
      </c>
      <c r="F11" s="12">
        <v>78031.199999999997</v>
      </c>
      <c r="G11" s="12">
        <v>0.75878455606353579</v>
      </c>
    </row>
    <row r="12" spans="1:7" s="4" customFormat="1" ht="63" x14ac:dyDescent="0.2">
      <c r="A12" s="10" t="s">
        <v>71</v>
      </c>
      <c r="B12" s="10" t="s">
        <v>72</v>
      </c>
      <c r="C12" s="10" t="s">
        <v>73</v>
      </c>
      <c r="D12" s="10" t="s">
        <v>74</v>
      </c>
      <c r="E12" s="11">
        <v>86</v>
      </c>
      <c r="F12" s="12">
        <v>41731.5</v>
      </c>
      <c r="G12" s="12">
        <v>0.4058020087012047</v>
      </c>
    </row>
    <row r="13" spans="1:7" s="4" customFormat="1" ht="63" x14ac:dyDescent="0.2">
      <c r="A13" s="10" t="s">
        <v>75</v>
      </c>
      <c r="B13" s="10" t="s">
        <v>76</v>
      </c>
      <c r="C13" s="10" t="s">
        <v>77</v>
      </c>
      <c r="D13" s="10" t="s">
        <v>78</v>
      </c>
      <c r="E13" s="11">
        <v>37</v>
      </c>
      <c r="F13" s="12">
        <v>62000.9</v>
      </c>
      <c r="G13" s="12">
        <v>0.60290403559140038</v>
      </c>
    </row>
    <row r="14" spans="1:7" s="4" customFormat="1" ht="15.75" x14ac:dyDescent="0.2">
      <c r="A14" s="10" t="s">
        <v>79</v>
      </c>
      <c r="B14" s="10" t="s">
        <v>80</v>
      </c>
      <c r="C14" s="10" t="s">
        <v>81</v>
      </c>
      <c r="D14" s="10" t="s">
        <v>82</v>
      </c>
      <c r="E14" s="11">
        <v>3</v>
      </c>
      <c r="F14" s="12">
        <v>36279</v>
      </c>
      <c r="G14" s="12">
        <v>0.35278125813045313</v>
      </c>
    </row>
    <row r="15" spans="1:7" s="4" customFormat="1" ht="126" x14ac:dyDescent="0.2">
      <c r="A15" s="10" t="s">
        <v>83</v>
      </c>
      <c r="B15" s="10" t="s">
        <v>84</v>
      </c>
      <c r="C15" s="10" t="s">
        <v>85</v>
      </c>
      <c r="D15" s="10" t="s">
        <v>86</v>
      </c>
      <c r="E15" s="11">
        <v>4</v>
      </c>
      <c r="F15" s="12">
        <v>24322</v>
      </c>
      <c r="G15" s="12">
        <v>0.23650998539785772</v>
      </c>
    </row>
    <row r="16" spans="1:7" s="4" customFormat="1" ht="15.75" x14ac:dyDescent="0.2">
      <c r="A16" s="10" t="s">
        <v>87</v>
      </c>
      <c r="B16" s="10" t="s">
        <v>88</v>
      </c>
      <c r="C16" s="10" t="s">
        <v>89</v>
      </c>
      <c r="D16" s="10" t="s">
        <v>90</v>
      </c>
      <c r="E16" s="11">
        <v>14</v>
      </c>
      <c r="F16" s="12">
        <v>44564.800000000003</v>
      </c>
      <c r="G16" s="12">
        <v>0.4333533507630315</v>
      </c>
    </row>
    <row r="17" spans="1:7" s="4" customFormat="1" ht="15.75" x14ac:dyDescent="0.2">
      <c r="A17" s="10" t="s">
        <v>91</v>
      </c>
      <c r="B17" s="10" t="s">
        <v>92</v>
      </c>
      <c r="C17" s="10" t="s">
        <v>93</v>
      </c>
      <c r="D17" s="10" t="s">
        <v>94</v>
      </c>
      <c r="E17" s="11">
        <v>3</v>
      </c>
      <c r="F17" s="12">
        <v>37200</v>
      </c>
      <c r="G17" s="12">
        <v>0.3617371703313999</v>
      </c>
    </row>
    <row r="18" spans="1:7" s="4" customFormat="1" ht="15.75" x14ac:dyDescent="0.2">
      <c r="A18" s="10" t="s">
        <v>95</v>
      </c>
      <c r="B18" s="10" t="s">
        <v>96</v>
      </c>
      <c r="C18" s="10" t="s">
        <v>97</v>
      </c>
      <c r="D18" s="10" t="s">
        <v>98</v>
      </c>
      <c r="E18" s="11">
        <v>92</v>
      </c>
      <c r="F18" s="12">
        <v>30810.800000000003</v>
      </c>
      <c r="G18" s="12">
        <v>0.29960783891523374</v>
      </c>
    </row>
    <row r="19" spans="1:7" s="4" customFormat="1" ht="15.75" x14ac:dyDescent="0.2">
      <c r="A19" s="10" t="s">
        <v>99</v>
      </c>
      <c r="B19" s="10" t="s">
        <v>100</v>
      </c>
      <c r="C19" s="10" t="s">
        <v>101</v>
      </c>
      <c r="D19" s="10" t="s">
        <v>102</v>
      </c>
      <c r="E19" s="11">
        <v>104</v>
      </c>
      <c r="F19" s="12">
        <v>31189.600000000002</v>
      </c>
      <c r="G19" s="12">
        <v>0.30329133461742552</v>
      </c>
    </row>
    <row r="20" spans="1:7" s="4" customFormat="1" ht="15.75" x14ac:dyDescent="0.2">
      <c r="A20" s="10" t="s">
        <v>103</v>
      </c>
      <c r="B20" s="10" t="s">
        <v>104</v>
      </c>
      <c r="C20" s="10" t="s">
        <v>105</v>
      </c>
      <c r="D20" s="10" t="s">
        <v>106</v>
      </c>
      <c r="E20" s="11">
        <v>18</v>
      </c>
      <c r="F20" s="12">
        <v>66056.399999999994</v>
      </c>
      <c r="G20" s="12">
        <v>0.64234019403976017</v>
      </c>
    </row>
    <row r="21" spans="1:7" s="4" customFormat="1" ht="31.5" x14ac:dyDescent="0.2">
      <c r="A21" s="10" t="s">
        <v>107</v>
      </c>
      <c r="B21" s="10" t="s">
        <v>108</v>
      </c>
      <c r="C21" s="10" t="s">
        <v>109</v>
      </c>
      <c r="D21" s="10" t="s">
        <v>110</v>
      </c>
      <c r="E21" s="11">
        <v>42</v>
      </c>
      <c r="F21" s="12">
        <v>84403.199999999997</v>
      </c>
      <c r="G21" s="12">
        <v>0.82074663265901104</v>
      </c>
    </row>
    <row r="22" spans="1:7" s="4" customFormat="1" ht="31.5" x14ac:dyDescent="0.2">
      <c r="A22" s="10" t="s">
        <v>111</v>
      </c>
      <c r="B22" s="10" t="s">
        <v>112</v>
      </c>
      <c r="C22" s="10" t="s">
        <v>113</v>
      </c>
      <c r="D22" s="10" t="s">
        <v>114</v>
      </c>
      <c r="E22" s="11">
        <v>45</v>
      </c>
      <c r="F22" s="12">
        <v>72081</v>
      </c>
      <c r="G22" s="12">
        <v>0.70092411222197948</v>
      </c>
    </row>
    <row r="23" spans="1:7" s="4" customFormat="1" ht="15.75" x14ac:dyDescent="0.2">
      <c r="A23" s="10" t="s">
        <v>115</v>
      </c>
      <c r="B23" s="10" t="s">
        <v>116</v>
      </c>
      <c r="C23" s="10" t="s">
        <v>117</v>
      </c>
      <c r="D23" s="10" t="s">
        <v>118</v>
      </c>
      <c r="E23" s="11">
        <v>11</v>
      </c>
      <c r="F23" s="12">
        <v>38082</v>
      </c>
      <c r="G23" s="12">
        <v>0.37031384195054756</v>
      </c>
    </row>
    <row r="24" spans="1:7" s="4" customFormat="1" ht="31.5" x14ac:dyDescent="0.2">
      <c r="A24" s="10" t="s">
        <v>119</v>
      </c>
      <c r="B24" s="10" t="s">
        <v>120</v>
      </c>
      <c r="C24" s="10" t="s">
        <v>121</v>
      </c>
      <c r="D24" s="10" t="s">
        <v>122</v>
      </c>
      <c r="E24" s="11">
        <v>69</v>
      </c>
      <c r="F24" s="12">
        <v>99760.200000000012</v>
      </c>
      <c r="G24" s="12">
        <v>0.97007990483049789</v>
      </c>
    </row>
    <row r="25" spans="1:7" s="4" customFormat="1" ht="31.5" x14ac:dyDescent="0.2">
      <c r="A25" s="10" t="s">
        <v>123</v>
      </c>
      <c r="B25" s="10" t="s">
        <v>124</v>
      </c>
      <c r="C25" s="10" t="s">
        <v>121</v>
      </c>
      <c r="D25" s="10" t="s">
        <v>122</v>
      </c>
      <c r="E25" s="11">
        <v>48</v>
      </c>
      <c r="F25" s="12">
        <v>96072</v>
      </c>
      <c r="G25" s="12">
        <v>0.93421541473328629</v>
      </c>
    </row>
    <row r="26" spans="1:7" s="4" customFormat="1" ht="31.5" x14ac:dyDescent="0.2">
      <c r="A26" s="10" t="s">
        <v>132</v>
      </c>
      <c r="B26" s="10" t="s">
        <v>126</v>
      </c>
      <c r="C26" s="10" t="s">
        <v>121</v>
      </c>
      <c r="D26" s="10" t="s">
        <v>122</v>
      </c>
      <c r="E26" s="11">
        <v>73</v>
      </c>
      <c r="F26" s="12">
        <v>87541.599999999991</v>
      </c>
      <c r="G26" s="12">
        <v>0.85126480296460416</v>
      </c>
    </row>
    <row r="27" spans="1:7" s="4" customFormat="1" ht="31.5" x14ac:dyDescent="0.2">
      <c r="A27" s="10" t="s">
        <v>133</v>
      </c>
      <c r="B27" s="10" t="s">
        <v>125</v>
      </c>
      <c r="C27" s="10" t="s">
        <v>121</v>
      </c>
      <c r="D27" s="10" t="s">
        <v>122</v>
      </c>
      <c r="E27" s="11">
        <v>99</v>
      </c>
      <c r="F27" s="12">
        <v>81214.650000000009</v>
      </c>
      <c r="G27" s="12">
        <v>0.78974079786169427</v>
      </c>
    </row>
    <row r="28" spans="1:7" s="4" customFormat="1" ht="15.75" x14ac:dyDescent="0.2">
      <c r="A28" s="9"/>
      <c r="B28" s="10"/>
      <c r="C28" s="10"/>
      <c r="D28" s="10"/>
      <c r="E28" s="11"/>
      <c r="F28" s="12"/>
      <c r="G28" s="12"/>
    </row>
    <row r="29" spans="1:7" s="4" customFormat="1" ht="15.75" x14ac:dyDescent="0.2">
      <c r="A29" s="42" t="s">
        <v>127</v>
      </c>
      <c r="B29" s="10"/>
      <c r="C29" s="10"/>
      <c r="D29" s="10"/>
      <c r="E29" s="11"/>
      <c r="F29" s="12"/>
      <c r="G29" s="12"/>
    </row>
    <row r="30" spans="1:7" s="4" customFormat="1" ht="15.75" x14ac:dyDescent="0.2">
      <c r="A30" s="9" t="s">
        <v>22</v>
      </c>
      <c r="B30" s="10"/>
      <c r="C30" s="10"/>
      <c r="D30" s="10"/>
      <c r="E30" s="11"/>
      <c r="F30" s="12"/>
      <c r="G30" s="12"/>
    </row>
    <row r="31" spans="1:7" s="4" customFormat="1" ht="15.75" x14ac:dyDescent="0.2">
      <c r="A31" s="10" t="s">
        <v>144</v>
      </c>
      <c r="B31" s="10" t="s">
        <v>129</v>
      </c>
      <c r="C31" s="10"/>
      <c r="D31" s="10"/>
      <c r="E31" s="11">
        <v>10000</v>
      </c>
      <c r="F31" s="12">
        <v>1053667</v>
      </c>
      <c r="G31" s="12">
        <v>10.245981694934816</v>
      </c>
    </row>
    <row r="32" spans="1:7" s="4" customFormat="1" ht="15.75" x14ac:dyDescent="0.2">
      <c r="A32" s="10" t="s">
        <v>145</v>
      </c>
      <c r="B32" s="10" t="s">
        <v>128</v>
      </c>
      <c r="C32" s="10"/>
      <c r="D32" s="10"/>
      <c r="E32" s="11">
        <v>10000</v>
      </c>
      <c r="F32" s="12">
        <v>1049083</v>
      </c>
      <c r="G32" s="12">
        <v>10.201406340397204</v>
      </c>
    </row>
    <row r="33" spans="1:9" s="4" customFormat="1" ht="15.75" x14ac:dyDescent="0.2">
      <c r="A33" s="10" t="s">
        <v>146</v>
      </c>
      <c r="B33" s="10" t="s">
        <v>142</v>
      </c>
      <c r="C33" s="10"/>
      <c r="D33" s="10"/>
      <c r="E33" s="11">
        <v>14000</v>
      </c>
      <c r="F33" s="12">
        <v>1010774.7999999999</v>
      </c>
      <c r="G33" s="12">
        <v>9.8288929030722212</v>
      </c>
    </row>
    <row r="34" spans="1:9" s="4" customFormat="1" ht="15.75" x14ac:dyDescent="0.2">
      <c r="A34" s="10" t="s">
        <v>147</v>
      </c>
      <c r="B34" s="10" t="s">
        <v>130</v>
      </c>
      <c r="C34" s="10"/>
      <c r="D34" s="10"/>
      <c r="E34" s="11">
        <v>10000</v>
      </c>
      <c r="F34" s="12">
        <v>1004609</v>
      </c>
      <c r="G34" s="12">
        <v>9.7689359395015405</v>
      </c>
    </row>
    <row r="35" spans="1:9" s="4" customFormat="1" ht="15.75" x14ac:dyDescent="0.2">
      <c r="A35" s="10"/>
      <c r="B35" s="10"/>
      <c r="C35" s="10"/>
      <c r="D35" s="10"/>
      <c r="E35" s="11"/>
      <c r="F35" s="12"/>
      <c r="G35" s="12"/>
    </row>
    <row r="36" spans="1:9" s="4" customFormat="1" ht="15.75" x14ac:dyDescent="0.2">
      <c r="A36" s="17" t="s">
        <v>23</v>
      </c>
      <c r="B36" s="10"/>
      <c r="C36" s="10"/>
      <c r="D36" s="10"/>
      <c r="E36" s="11"/>
      <c r="F36" s="12"/>
      <c r="G36" s="12"/>
    </row>
    <row r="37" spans="1:9" s="4" customFormat="1" ht="15.75" x14ac:dyDescent="0.2">
      <c r="A37" s="14" t="s">
        <v>134</v>
      </c>
      <c r="B37" s="10" t="s">
        <v>135</v>
      </c>
      <c r="C37" s="10"/>
      <c r="D37" s="10"/>
      <c r="E37" s="11">
        <v>6000</v>
      </c>
      <c r="F37" s="12">
        <v>609562.80000000005</v>
      </c>
      <c r="G37" s="12">
        <v>5.9274602798732543</v>
      </c>
    </row>
    <row r="38" spans="1:9" s="4" customFormat="1" ht="15.75" x14ac:dyDescent="0.2">
      <c r="A38" s="14" t="s">
        <v>136</v>
      </c>
      <c r="B38" s="10" t="s">
        <v>137</v>
      </c>
      <c r="C38" s="10"/>
      <c r="D38" s="10"/>
      <c r="E38" s="11">
        <v>5000</v>
      </c>
      <c r="F38" s="12">
        <v>530023</v>
      </c>
      <c r="G38" s="12">
        <v>5.1540059201763322</v>
      </c>
    </row>
    <row r="39" spans="1:9" s="4" customFormat="1" ht="15.75" x14ac:dyDescent="0.2">
      <c r="A39" s="14" t="s">
        <v>148</v>
      </c>
      <c r="B39" s="10" t="s">
        <v>139</v>
      </c>
      <c r="C39" s="10"/>
      <c r="D39" s="10"/>
      <c r="E39" s="11">
        <v>1000</v>
      </c>
      <c r="F39" s="12">
        <v>106236.3</v>
      </c>
      <c r="G39" s="12">
        <v>1.033054262055852</v>
      </c>
    </row>
    <row r="40" spans="1:9" s="4" customFormat="1" ht="15.75" x14ac:dyDescent="0.2">
      <c r="A40" s="10" t="s">
        <v>149</v>
      </c>
      <c r="B40" s="10" t="s">
        <v>140</v>
      </c>
      <c r="C40" s="10"/>
      <c r="D40" s="10"/>
      <c r="E40" s="11">
        <v>1000</v>
      </c>
      <c r="F40" s="12">
        <v>106185</v>
      </c>
      <c r="G40" s="12">
        <v>1.0325554148290241</v>
      </c>
    </row>
    <row r="41" spans="1:9" s="4" customFormat="1" ht="15.75" x14ac:dyDescent="0.2">
      <c r="A41" s="10" t="s">
        <v>150</v>
      </c>
      <c r="B41" s="10" t="s">
        <v>138</v>
      </c>
      <c r="C41" s="10"/>
      <c r="D41" s="10"/>
      <c r="E41" s="11">
        <v>1000</v>
      </c>
      <c r="F41" s="12">
        <v>105457</v>
      </c>
      <c r="G41" s="12">
        <v>1.0254762573021086</v>
      </c>
    </row>
    <row r="42" spans="1:9" s="4" customFormat="1" ht="15.75" x14ac:dyDescent="0.2">
      <c r="A42" s="10"/>
      <c r="B42" s="10"/>
      <c r="C42" s="10"/>
      <c r="D42" s="10"/>
      <c r="E42" s="11"/>
      <c r="F42" s="12"/>
      <c r="G42" s="12"/>
    </row>
    <row r="43" spans="1:9" s="4" customFormat="1" ht="15.75" x14ac:dyDescent="0.2">
      <c r="A43" s="9" t="s">
        <v>8</v>
      </c>
      <c r="B43" s="10"/>
      <c r="C43" s="10"/>
      <c r="D43" s="10"/>
      <c r="E43" s="11"/>
      <c r="F43" s="12"/>
      <c r="G43" s="12"/>
    </row>
    <row r="44" spans="1:9" s="4" customFormat="1" ht="15.75" x14ac:dyDescent="0.2">
      <c r="A44" s="10" t="s">
        <v>16</v>
      </c>
      <c r="B44" s="10"/>
      <c r="C44" s="30"/>
      <c r="D44" s="31"/>
      <c r="E44" s="11"/>
      <c r="F44" s="12"/>
      <c r="G44" s="12"/>
    </row>
    <row r="45" spans="1:9" s="4" customFormat="1" ht="31.5" x14ac:dyDescent="0.2">
      <c r="A45" s="10" t="s">
        <v>49</v>
      </c>
      <c r="B45" s="10" t="s">
        <v>50</v>
      </c>
      <c r="C45" s="30" t="s">
        <v>21</v>
      </c>
      <c r="D45" s="31" t="s">
        <v>20</v>
      </c>
      <c r="E45" s="11">
        <v>816.64700000000005</v>
      </c>
      <c r="F45" s="12">
        <v>3528835.8899999997</v>
      </c>
      <c r="G45" s="12">
        <v>34.314814769152875</v>
      </c>
    </row>
    <row r="46" spans="1:9" s="4" customFormat="1" ht="15.75" x14ac:dyDescent="0.2">
      <c r="A46" s="10"/>
      <c r="B46" s="10"/>
      <c r="C46" s="10"/>
      <c r="D46" s="31"/>
      <c r="E46" s="11"/>
      <c r="F46" s="12"/>
      <c r="G46" s="12"/>
    </row>
    <row r="47" spans="1:9" s="4" customFormat="1" ht="15.75" x14ac:dyDescent="0.2">
      <c r="A47" s="10" t="s">
        <v>17</v>
      </c>
      <c r="B47" s="10"/>
      <c r="C47" s="10"/>
      <c r="D47" s="31"/>
      <c r="E47" s="11"/>
      <c r="F47" s="12">
        <v>69549.279999999984</v>
      </c>
      <c r="G47" s="12">
        <v>0.67630536951038223</v>
      </c>
    </row>
    <row r="48" spans="1:9" s="4" customFormat="1" ht="15.75" x14ac:dyDescent="0.2">
      <c r="A48" s="6" t="s">
        <v>6</v>
      </c>
      <c r="B48" s="6"/>
      <c r="C48" s="6"/>
      <c r="D48" s="6"/>
      <c r="E48" s="13">
        <f>SUM(E6:E47)</f>
        <v>59831.646999999997</v>
      </c>
      <c r="F48" s="13">
        <f>SUM(F6:F47)</f>
        <v>10283709.569999998</v>
      </c>
      <c r="G48" s="13">
        <f>SUM(G6:G47)</f>
        <v>100.00000000972412</v>
      </c>
      <c r="H48" s="40"/>
      <c r="I48" s="40"/>
    </row>
    <row r="49" spans="1:7" s="4" customFormat="1" ht="15.75" x14ac:dyDescent="0.2">
      <c r="A49" s="6"/>
      <c r="B49" s="6"/>
      <c r="C49" s="6"/>
      <c r="D49" s="6"/>
      <c r="E49" s="13"/>
      <c r="F49" s="13"/>
      <c r="G49" s="13"/>
    </row>
    <row r="50" spans="1:7" ht="15.75" x14ac:dyDescent="0.2">
      <c r="A50" s="17" t="s">
        <v>24</v>
      </c>
      <c r="B50" s="46">
        <v>12.51</v>
      </c>
      <c r="C50" s="46"/>
      <c r="D50" s="46"/>
      <c r="E50" s="46"/>
      <c r="F50" s="46"/>
      <c r="G50" s="46"/>
    </row>
    <row r="51" spans="1:7" ht="15.75" x14ac:dyDescent="0.2">
      <c r="A51" s="17" t="s">
        <v>25</v>
      </c>
      <c r="B51" s="46">
        <v>7.39</v>
      </c>
      <c r="C51" s="46"/>
      <c r="D51" s="46"/>
      <c r="E51" s="46"/>
      <c r="F51" s="46"/>
      <c r="G51" s="46"/>
    </row>
    <row r="52" spans="1:7" ht="31.5" x14ac:dyDescent="0.2">
      <c r="A52" s="9" t="s">
        <v>26</v>
      </c>
      <c r="B52" s="46">
        <v>6.5807517409800997</v>
      </c>
      <c r="C52" s="46"/>
      <c r="D52" s="46"/>
      <c r="E52" s="46"/>
      <c r="F52" s="46"/>
      <c r="G52" s="46"/>
    </row>
    <row r="53" spans="1:7" ht="15.75" x14ac:dyDescent="0.2">
      <c r="A53" s="17"/>
      <c r="B53" s="17"/>
      <c r="C53" s="32"/>
      <c r="D53" s="32"/>
      <c r="E53" s="15"/>
      <c r="F53" s="8"/>
      <c r="G53" s="7"/>
    </row>
    <row r="54" spans="1:7" ht="15.75" x14ac:dyDescent="0.2">
      <c r="A54" s="33" t="s">
        <v>27</v>
      </c>
      <c r="B54" s="33"/>
      <c r="C54" s="34"/>
      <c r="D54" s="34"/>
      <c r="E54" s="35"/>
      <c r="F54" s="8"/>
      <c r="G54" s="7"/>
    </row>
    <row r="55" spans="1:7" ht="15.75" x14ac:dyDescent="0.2">
      <c r="A55" s="10" t="s">
        <v>22</v>
      </c>
      <c r="B55" s="10"/>
      <c r="C55" s="30"/>
      <c r="D55" s="30"/>
      <c r="E55" s="11"/>
      <c r="F55" s="12">
        <v>4118133.8</v>
      </c>
      <c r="G55" s="12">
        <v>40.04521687790578</v>
      </c>
    </row>
    <row r="56" spans="1:7" ht="15.75" x14ac:dyDescent="0.2">
      <c r="A56" s="14" t="s">
        <v>23</v>
      </c>
      <c r="B56" s="14"/>
      <c r="C56" s="36"/>
      <c r="D56" s="36"/>
      <c r="E56" s="15"/>
      <c r="F56" s="12">
        <v>1457464.1</v>
      </c>
      <c r="G56" s="12">
        <v>14.172552134236572</v>
      </c>
    </row>
    <row r="57" spans="1:7" ht="15.75" x14ac:dyDescent="0.2">
      <c r="A57" s="14" t="s">
        <v>28</v>
      </c>
      <c r="B57" s="14"/>
      <c r="C57" s="36"/>
      <c r="D57" s="36"/>
      <c r="E57" s="15"/>
      <c r="F57" s="12">
        <v>0</v>
      </c>
      <c r="G57" s="12">
        <v>0</v>
      </c>
    </row>
    <row r="58" spans="1:7" ht="15.75" x14ac:dyDescent="0.2">
      <c r="A58" s="14" t="s">
        <v>29</v>
      </c>
      <c r="B58" s="14"/>
      <c r="C58" s="36"/>
      <c r="D58" s="36"/>
      <c r="E58" s="15"/>
      <c r="F58" s="12">
        <v>0</v>
      </c>
      <c r="G58" s="12">
        <v>0</v>
      </c>
    </row>
    <row r="59" spans="1:7" ht="15.75" x14ac:dyDescent="0.2">
      <c r="A59" s="14" t="s">
        <v>30</v>
      </c>
      <c r="B59" s="14"/>
      <c r="C59" s="36"/>
      <c r="D59" s="36"/>
      <c r="E59" s="15"/>
      <c r="F59" s="12">
        <v>0</v>
      </c>
      <c r="G59" s="12">
        <v>0</v>
      </c>
    </row>
    <row r="60" spans="1:7" ht="15.75" x14ac:dyDescent="0.2">
      <c r="A60" s="14" t="s">
        <v>31</v>
      </c>
      <c r="B60" s="14"/>
      <c r="C60" s="36"/>
      <c r="D60" s="36"/>
      <c r="E60" s="15"/>
      <c r="F60" s="12">
        <v>0</v>
      </c>
      <c r="G60" s="12">
        <v>0</v>
      </c>
    </row>
    <row r="61" spans="1:7" ht="15.75" x14ac:dyDescent="0.2">
      <c r="A61" s="14" t="s">
        <v>32</v>
      </c>
      <c r="B61" s="14"/>
      <c r="C61" s="36"/>
      <c r="D61" s="36"/>
      <c r="E61" s="15"/>
      <c r="F61" s="12">
        <v>0</v>
      </c>
      <c r="G61" s="12">
        <v>0</v>
      </c>
    </row>
    <row r="62" spans="1:7" ht="15.75" x14ac:dyDescent="0.2">
      <c r="A62" s="14" t="s">
        <v>33</v>
      </c>
      <c r="B62" s="14"/>
      <c r="C62" s="36"/>
      <c r="D62" s="36"/>
      <c r="E62" s="15"/>
      <c r="F62" s="12">
        <v>0</v>
      </c>
      <c r="G62" s="12">
        <v>0</v>
      </c>
    </row>
    <row r="63" spans="1:7" ht="15.75" x14ac:dyDescent="0.2">
      <c r="A63" s="14" t="s">
        <v>34</v>
      </c>
      <c r="B63" s="14"/>
      <c r="C63" s="36"/>
      <c r="D63" s="36"/>
      <c r="E63" s="15"/>
      <c r="F63" s="12">
        <v>0</v>
      </c>
      <c r="G63" s="12">
        <v>0</v>
      </c>
    </row>
    <row r="64" spans="1:7" ht="15.75" x14ac:dyDescent="0.2">
      <c r="A64" s="14" t="s">
        <v>35</v>
      </c>
      <c r="B64" s="14"/>
      <c r="C64" s="36"/>
      <c r="D64" s="36"/>
      <c r="E64" s="15"/>
      <c r="F64" s="12">
        <v>0</v>
      </c>
      <c r="G64" s="12">
        <v>0</v>
      </c>
    </row>
    <row r="65" spans="1:8" ht="15.75" x14ac:dyDescent="0.2">
      <c r="A65" s="14" t="s">
        <v>36</v>
      </c>
      <c r="B65" s="14"/>
      <c r="C65" s="36"/>
      <c r="D65" s="36"/>
      <c r="E65" s="15"/>
      <c r="F65" s="12">
        <v>0</v>
      </c>
      <c r="G65" s="12">
        <v>0</v>
      </c>
    </row>
    <row r="66" spans="1:8" ht="15.75" x14ac:dyDescent="0.2">
      <c r="A66" s="14" t="s">
        <v>37</v>
      </c>
      <c r="B66" s="14"/>
      <c r="C66" s="36"/>
      <c r="D66" s="36"/>
      <c r="E66" s="15"/>
      <c r="F66" s="12">
        <v>0</v>
      </c>
      <c r="G66" s="12">
        <v>0</v>
      </c>
    </row>
    <row r="67" spans="1:8" ht="15.75" x14ac:dyDescent="0.2">
      <c r="A67" s="14" t="s">
        <v>38</v>
      </c>
      <c r="B67" s="14"/>
      <c r="C67" s="36"/>
      <c r="D67" s="36"/>
      <c r="E67" s="15"/>
      <c r="F67" s="12">
        <v>0</v>
      </c>
      <c r="G67" s="12">
        <v>0</v>
      </c>
    </row>
    <row r="68" spans="1:8" ht="15.75" x14ac:dyDescent="0.2">
      <c r="A68" s="14" t="s">
        <v>51</v>
      </c>
      <c r="B68" s="14"/>
      <c r="C68" s="36"/>
      <c r="D68" s="36"/>
      <c r="E68" s="15"/>
      <c r="F68" s="12">
        <v>0</v>
      </c>
      <c r="G68" s="12">
        <v>0</v>
      </c>
    </row>
    <row r="69" spans="1:8" ht="31.5" x14ac:dyDescent="0.2">
      <c r="A69" s="10" t="s">
        <v>52</v>
      </c>
      <c r="B69" s="14"/>
      <c r="C69" s="36"/>
      <c r="D69" s="36"/>
      <c r="E69" s="15"/>
      <c r="F69" s="12">
        <v>0</v>
      </c>
      <c r="G69" s="12">
        <v>0</v>
      </c>
    </row>
    <row r="70" spans="1:8" ht="15.75" x14ac:dyDescent="0.2">
      <c r="A70" s="37" t="s">
        <v>39</v>
      </c>
      <c r="B70" s="32"/>
      <c r="C70" s="32"/>
      <c r="D70" s="32"/>
      <c r="E70" s="15"/>
      <c r="F70" s="13">
        <f>SUM(F55:F69)</f>
        <v>5575597.9000000004</v>
      </c>
      <c r="G70" s="13">
        <f>SUM(G55:G69)</f>
        <v>54.217769012142355</v>
      </c>
    </row>
    <row r="71" spans="1:8" ht="15.75" x14ac:dyDescent="0.2">
      <c r="A71" s="37"/>
      <c r="B71" s="32"/>
      <c r="C71" s="32"/>
      <c r="D71" s="32"/>
      <c r="E71" s="15"/>
      <c r="F71" s="12"/>
      <c r="G71" s="13"/>
    </row>
    <row r="72" spans="1:8" ht="15.75" x14ac:dyDescent="0.2">
      <c r="A72" s="38" t="s">
        <v>40</v>
      </c>
      <c r="B72" s="36"/>
      <c r="C72" s="36"/>
      <c r="D72" s="36"/>
      <c r="E72" s="15"/>
      <c r="F72" s="12">
        <v>0</v>
      </c>
      <c r="G72" s="12">
        <v>0</v>
      </c>
    </row>
    <row r="73" spans="1:8" ht="15.75" x14ac:dyDescent="0.2">
      <c r="A73" s="38" t="s">
        <v>48</v>
      </c>
      <c r="B73" s="36"/>
      <c r="C73" s="36"/>
      <c r="D73" s="36"/>
      <c r="E73" s="15"/>
      <c r="F73" s="12">
        <v>0</v>
      </c>
      <c r="G73" s="12">
        <v>0</v>
      </c>
    </row>
    <row r="74" spans="1:8" ht="15.75" x14ac:dyDescent="0.2">
      <c r="A74" s="38" t="s">
        <v>41</v>
      </c>
      <c r="B74" s="36"/>
      <c r="C74" s="36"/>
      <c r="D74" s="36"/>
      <c r="E74" s="15"/>
      <c r="F74" s="12">
        <v>1109726.5</v>
      </c>
      <c r="G74" s="12">
        <v>10.791110858918502</v>
      </c>
    </row>
    <row r="75" spans="1:8" ht="15.75" x14ac:dyDescent="0.2">
      <c r="A75" s="38" t="s">
        <v>42</v>
      </c>
      <c r="B75" s="36"/>
      <c r="C75" s="36"/>
      <c r="D75" s="36"/>
      <c r="E75" s="15"/>
      <c r="F75" s="12">
        <v>0</v>
      </c>
      <c r="G75" s="12">
        <v>0</v>
      </c>
    </row>
    <row r="76" spans="1:8" ht="15.75" x14ac:dyDescent="0.2">
      <c r="A76" s="38" t="s">
        <v>43</v>
      </c>
      <c r="B76" s="36"/>
      <c r="C76" s="36"/>
      <c r="D76" s="36"/>
      <c r="E76" s="15"/>
      <c r="F76" s="12">
        <v>3528835.8899999997</v>
      </c>
      <c r="G76" s="12">
        <v>34.314814769152875</v>
      </c>
    </row>
    <row r="77" spans="1:8" ht="15.75" x14ac:dyDescent="0.2">
      <c r="A77" s="14" t="s">
        <v>44</v>
      </c>
      <c r="B77" s="36"/>
      <c r="C77" s="36"/>
      <c r="D77" s="36"/>
      <c r="E77" s="15"/>
      <c r="F77" s="12">
        <v>69549.279999999984</v>
      </c>
      <c r="G77" s="12">
        <v>0.67630536951038223</v>
      </c>
      <c r="H77" s="41"/>
    </row>
    <row r="78" spans="1:8" ht="15.75" x14ac:dyDescent="0.2">
      <c r="A78" s="14" t="s">
        <v>45</v>
      </c>
      <c r="B78" s="36"/>
      <c r="C78" s="36"/>
      <c r="D78" s="36"/>
      <c r="E78" s="15"/>
      <c r="F78" s="12">
        <v>0</v>
      </c>
      <c r="G78" s="12">
        <v>0</v>
      </c>
    </row>
    <row r="79" spans="1:8" ht="15.75" x14ac:dyDescent="0.2">
      <c r="A79" s="14" t="s">
        <v>46</v>
      </c>
      <c r="B79" s="14"/>
      <c r="C79" s="36"/>
      <c r="D79" s="36"/>
      <c r="E79" s="15"/>
      <c r="F79" s="12">
        <v>0</v>
      </c>
      <c r="G79" s="12">
        <v>0</v>
      </c>
    </row>
    <row r="80" spans="1:8" ht="15.75" x14ac:dyDescent="0.2">
      <c r="A80" s="37" t="s">
        <v>47</v>
      </c>
      <c r="B80" s="14"/>
      <c r="C80" s="36"/>
      <c r="D80" s="36"/>
      <c r="E80" s="15"/>
      <c r="F80" s="39">
        <f>SUM(F70:F79)</f>
        <v>10283709.569999998</v>
      </c>
      <c r="G80" s="39">
        <f>SUM(G70:G79)</f>
        <v>100.00000000972412</v>
      </c>
      <c r="H80" s="47"/>
    </row>
    <row r="81" spans="1:7" s="4" customFormat="1" ht="15.75" x14ac:dyDescent="0.2">
      <c r="A81" s="6"/>
      <c r="B81" s="6"/>
      <c r="C81" s="6"/>
      <c r="D81" s="6"/>
      <c r="E81" s="13"/>
      <c r="F81" s="13"/>
      <c r="G81" s="13"/>
    </row>
    <row r="82" spans="1:7" ht="15.75" x14ac:dyDescent="0.2">
      <c r="A82" s="17" t="s">
        <v>1</v>
      </c>
      <c r="B82" s="45">
        <v>938655.40480000002</v>
      </c>
      <c r="C82" s="45"/>
      <c r="D82" s="45"/>
      <c r="E82" s="45"/>
      <c r="F82" s="45"/>
      <c r="G82" s="45"/>
    </row>
    <row r="83" spans="1:7" ht="15.75" x14ac:dyDescent="0.2">
      <c r="A83" s="17" t="s">
        <v>7</v>
      </c>
      <c r="B83" s="45">
        <v>10.9557</v>
      </c>
      <c r="C83" s="45"/>
      <c r="D83" s="45"/>
      <c r="E83" s="45"/>
      <c r="F83" s="45"/>
      <c r="G83" s="45"/>
    </row>
    <row r="84" spans="1:7" ht="15.75" x14ac:dyDescent="0.2">
      <c r="A84" s="18"/>
      <c r="B84" s="18"/>
      <c r="C84" s="18"/>
      <c r="D84" s="18"/>
      <c r="E84" s="19"/>
      <c r="F84" s="20"/>
      <c r="G84" s="21"/>
    </row>
    <row r="85" spans="1:7" ht="15.75" x14ac:dyDescent="0.2">
      <c r="A85" s="43" t="s">
        <v>131</v>
      </c>
      <c r="B85" s="18"/>
      <c r="C85" s="18"/>
      <c r="D85" s="18"/>
      <c r="E85" s="19"/>
      <c r="F85" s="20"/>
      <c r="G85" s="21"/>
    </row>
    <row r="86" spans="1:7" ht="15.75" x14ac:dyDescent="0.2">
      <c r="A86" s="43"/>
      <c r="B86" s="18"/>
      <c r="C86" s="18"/>
      <c r="D86" s="18"/>
      <c r="E86" s="19"/>
      <c r="F86" s="20"/>
      <c r="G86" s="21"/>
    </row>
    <row r="87" spans="1:7" ht="15.75" x14ac:dyDescent="0.2">
      <c r="A87" s="25" t="s">
        <v>9</v>
      </c>
      <c r="B87" s="26"/>
      <c r="C87" s="26"/>
      <c r="D87" s="26"/>
    </row>
    <row r="88" spans="1:7" ht="15.75" x14ac:dyDescent="0.2">
      <c r="A88" s="26" t="s">
        <v>15</v>
      </c>
      <c r="B88" s="26"/>
      <c r="C88" s="26"/>
      <c r="D88" s="26"/>
      <c r="E88" s="27"/>
      <c r="F88" s="28" t="s">
        <v>10</v>
      </c>
    </row>
    <row r="89" spans="1:7" ht="15.75" x14ac:dyDescent="0.2">
      <c r="A89" s="26"/>
      <c r="B89" s="26"/>
      <c r="C89" s="26"/>
      <c r="D89" s="26"/>
      <c r="E89" s="27"/>
      <c r="F89" s="28"/>
    </row>
    <row r="90" spans="1:7" ht="15.75" x14ac:dyDescent="0.2">
      <c r="A90" s="26" t="s">
        <v>11</v>
      </c>
      <c r="B90" s="26"/>
      <c r="C90" s="26"/>
      <c r="D90" s="26"/>
      <c r="E90" s="27"/>
      <c r="F90" s="28" t="s">
        <v>10</v>
      </c>
    </row>
    <row r="91" spans="1:7" ht="15.75" x14ac:dyDescent="0.2">
      <c r="A91" s="25"/>
      <c r="B91" s="26"/>
      <c r="C91" s="26"/>
      <c r="D91" s="26"/>
      <c r="E91" s="27"/>
      <c r="F91" s="28"/>
    </row>
    <row r="92" spans="1:7" ht="15.75" x14ac:dyDescent="0.2">
      <c r="A92" s="26" t="s">
        <v>53</v>
      </c>
      <c r="B92" s="26"/>
      <c r="C92" s="26"/>
      <c r="D92" s="26"/>
      <c r="E92" s="27"/>
      <c r="F92" s="29">
        <v>10.978999999999999</v>
      </c>
    </row>
    <row r="93" spans="1:7" ht="15.75" x14ac:dyDescent="0.2">
      <c r="A93" s="26" t="s">
        <v>12</v>
      </c>
      <c r="B93" s="26"/>
      <c r="C93" s="26"/>
      <c r="D93" s="26"/>
      <c r="E93" s="27"/>
      <c r="F93" s="29">
        <v>10.9557</v>
      </c>
    </row>
    <row r="94" spans="1:7" ht="15.75" x14ac:dyDescent="0.2">
      <c r="A94" s="26"/>
      <c r="B94" s="26"/>
      <c r="C94" s="26"/>
      <c r="D94" s="26"/>
      <c r="E94" s="27"/>
      <c r="F94" s="29"/>
    </row>
    <row r="95" spans="1:7" ht="15.75" x14ac:dyDescent="0.2">
      <c r="A95" s="26" t="s">
        <v>13</v>
      </c>
      <c r="B95" s="26"/>
      <c r="C95" s="26"/>
      <c r="D95" s="26"/>
      <c r="E95" s="27"/>
      <c r="F95" s="28" t="s">
        <v>10</v>
      </c>
    </row>
    <row r="96" spans="1:7" ht="15.75" x14ac:dyDescent="0.2">
      <c r="A96" s="26"/>
      <c r="B96" s="26"/>
      <c r="C96" s="26"/>
      <c r="D96" s="26"/>
      <c r="E96" s="27"/>
      <c r="F96" s="28"/>
    </row>
    <row r="97" spans="1:6" ht="15.75" x14ac:dyDescent="0.2">
      <c r="A97" s="26" t="s">
        <v>14</v>
      </c>
      <c r="B97" s="26"/>
      <c r="C97" s="26"/>
      <c r="D97" s="26"/>
      <c r="E97" s="27"/>
      <c r="F97" s="28" t="s">
        <v>10</v>
      </c>
    </row>
    <row r="98" spans="1:6" ht="15.75" x14ac:dyDescent="0.2">
      <c r="A98" s="26"/>
      <c r="B98" s="26"/>
      <c r="C98" s="26"/>
      <c r="D98" s="26"/>
      <c r="E98" s="27"/>
      <c r="F98" s="28"/>
    </row>
    <row r="99" spans="1:6" ht="15.75" x14ac:dyDescent="0.2">
      <c r="A99" s="26"/>
      <c r="B99" s="26"/>
      <c r="C99" s="26"/>
      <c r="D99" s="26"/>
      <c r="E99" s="27"/>
      <c r="F99" s="28"/>
    </row>
    <row r="100" spans="1:6" ht="15.75" x14ac:dyDescent="0.2">
      <c r="A100" s="26"/>
      <c r="B100" s="26"/>
      <c r="C100" s="26"/>
      <c r="D100" s="26"/>
    </row>
    <row r="101" spans="1:6" ht="15.75" x14ac:dyDescent="0.2">
      <c r="A101" s="26"/>
      <c r="B101" s="26"/>
      <c r="C101" s="26"/>
      <c r="D101" s="26"/>
    </row>
  </sheetData>
  <mergeCells count="6">
    <mergeCell ref="A4:G4"/>
    <mergeCell ref="B82:G82"/>
    <mergeCell ref="B83:G83"/>
    <mergeCell ref="B50:G50"/>
    <mergeCell ref="B51:G51"/>
    <mergeCell ref="B52:G52"/>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2025-07-08T04:54:49Z</dcterms:modified>
</cp:coreProperties>
</file>